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28800" windowHeight="12135" tabRatio="863" firstSheet="10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<sst xmlns="http://schemas.openxmlformats.org/spreadsheetml/2006/main" count="873" uniqueCount="631">
  <si>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</si>
  <si>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</si>
  <si>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</si>
  <si>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</si>
  <si>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</si>
  <si>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</si>
  <si>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</si>
  <si>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</si>
  <si>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</si>
  <si>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</si>
  <si>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</si>
  <si>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</si>
  <si>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</si>
  <si>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</si>
  <si>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</si>
  <si>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</si>
  <si>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</si>
  <si>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</si>
  <si>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</si>
  <si>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</si>
  <si>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</si>
  <si>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</si>
  <si>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</si>
  <si>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</si>
  <si>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</si>
  <si>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</si>
  <si>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</si>
  <si>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</si>
  <si>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</si>
  <si>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</si>
  <si>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</si>
  <si>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</si>
  <si>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</si>
  <si>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</si>
  <si>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</si>
  <si>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</si>
  <si>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</si>
  <si>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</si>
  <si>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</si>
  <si>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</si>
  <si>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</si>
  <si>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</si>
  <si>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</si>
  <si>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</si>
  <si>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</si>
  <si>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</si>
  <si>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</si>
  <si>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</si>
  <si>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</si>
  <si>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</si>
  <si>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</si>
  <si>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</si>
  <si>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</si>
  <si>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</si>
  <si>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</si>
  <si>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</si>
  <si>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</si>
  <si>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</si>
  <si>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</si>
  <si>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</si>
  <si>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</si>
  <si>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</si>
  <si>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</si>
  <si>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</si>
  <si>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</si>
  <si>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</si>
  <si>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</si>
  <si>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</si>
  <si>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</si>
  <si>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</si>
  <si>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</si>
  <si>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</si>
  <si>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</si>
  <si>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</si>
  <si>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</si>
  <si>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</si>
  <si>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</si>
  <si>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</si>
  <si>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</si>
  <si>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</si>
  <si>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</si>
  <si>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</si>
  <si>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</si>
  <si>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</si>
  <si>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</si>
  <si>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</si>
  <si>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</si>
  <si>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</si>
  <si>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</si>
  <si>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</si>
  <si>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</si>
  <si>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</si>
  <si>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</si>
  <si>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</si>
  <si>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</si>
  <si>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</si>
  <si>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</si>
  <si>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</si>
  <si>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</si>
  <si>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</si>
  <si>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</si>
  <si>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</si>
  <si>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</si>
  <si>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</si>
  <si>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</si>
  <si>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</si>
  <si>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</si>
  <si>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</si>
  <si>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</si>
  <si>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</si>
  <si>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</si>
  <si>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</si>
  <si>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</si>
  <si>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</si>
  <si>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</si>
  <si>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</si>
  <si>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</si>
  <si>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</si>
  <si>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</si>
  <si>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</si>
  <si>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</si>
  <si>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</si>
  <si>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</si>
  <si>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</si>
  <si>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</si>
  <si>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</si>
  <si>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</si>
  <si>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</si>
  <si>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</si>
  <si>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</si>
  <si>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</si>
  <si>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</si>
  <si>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</si>
  <si>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</si>
  <si>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</si>
  <si>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</si>
  <si>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</si>
  <si>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</si>
  <si>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</si>
  <si>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</si>
  <si>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</si>
  <si>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</si>
  <si>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</si>
  <si>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</si>
  <si>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</si>
  <si>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</si>
  <si>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</si>
  <si>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</si>
  <si>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</si>
  <si>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</si>
  <si>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</si>
  <si>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</si>
  <si>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</si>
  <si>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</si>
  <si>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</si>
  <si>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</si>
  <si>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</si>
  <si>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</si>
  <si>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</si>
  <si>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</si>
  <si>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</si>
  <si>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</si>
  <si>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</si>
  <si>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</si>
  <si>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</si>
  <si>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</si>
  <si>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</si>
  <si>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</si>
  <si>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</si>
  <si>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</si>
  <si>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</si>
  <si>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</si>
  <si>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</si>
  <si>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</si>
  <si>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</si>
  <si>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</si>
  <si>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</si>
  <si>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</si>
  <si>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</si>
  <si>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</si>
  <si>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</si>
  <si>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</si>
  <si>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</si>
  <si>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</si>
  <si>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</si>
  <si>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</si>
  <si>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</si>
  <si>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</si>
  <si>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</si>
  <si>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</si>
  <si>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</si>
  <si>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</si>
  <si>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</si>
  <si>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</si>
  <si>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</si>
  <si>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</si>
  <si>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</si>
  <si>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</si>
  <si>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</si>
  <si>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</si>
  <si>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</si>
  <si>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</si>
  <si>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</si>
  <si>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</si>
  <si>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</si>
  <si>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</si>
  <si>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</si>
  <si>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</si>
  <si>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</si>
  <si>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</si>
  <si>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</si>
  <si>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</si>
  <si>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</si>
  <si>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</si>
  <si>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</si>
  <si>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</si>
  <si>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</si>
  <si>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</si>
  <si>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</si>
  <si>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</si>
  <si>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</si>
  <si>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</si>
  <si>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</si>
  <si>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</si>
  <si>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</si>
  <si>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</si>
  <si>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</si>
  <si>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</si>
  <si>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</si>
  <si>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</si>
  <si>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</si>
  <si>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</si>
  <si>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</si>
  <si>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</si>
  <si>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</si>
  <si>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</si>
  <si>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</si>
  <si>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</si>
  <si>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</si>
  <si>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</si>
  <si>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</si>
  <si>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</si>
  <si>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</si>
  <si>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</si>
  <si>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</si>
  <si>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</si>
  <si>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</si>
  <si>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</si>
  <si>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</si>
  <si>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</si>
  <si>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</si>
  <si>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</si>
  <si>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</si>
  <si>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</si>
  <si>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</si>
  <si>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</si>
  <si>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</si>
  <si>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</si>
  <si>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</si>
  <si>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</si>
  <si>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</si>
  <si>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</si>
  <si>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</si>
  <si>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</si>
  <si>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</si>
  <si>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</si>
  <si>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</si>
  <si>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</si>
  <si>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</si>
  <si>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</si>
  <si>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</si>
  <si>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</si>
  <si>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</si>
  <si>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</si>
  <si>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</si>
  <si>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</si>
  <si>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</si>
  <si>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</si>
  <si>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</si>
  <si>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</si>
  <si>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</si>
  <si>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</si>
  <si>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</si>
  <si>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</si>
  <si>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</si>
  <si>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</si>
  <si>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</si>
  <si>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</si>
  <si>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</si>
  <si>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</si>
  <si>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</si>
  <si>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</si>
  <si>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</si>
  <si>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</si>
  <si>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</si>
  <si>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</si>
  <si>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</si>
  <si>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</si>
  <si>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</si>
  <si>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</si>
  <si>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</si>
  <si>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</si>
  <si>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</si>
  <si>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</si>
  <si>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</si>
  <si>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</si>
  <si>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</si>
  <si>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</si>
  <si>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</si>
  <si>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</si>
  <si>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</si>
  <si>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</si>
  <si>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</si>
  <si>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</si>
  <si>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</si>
  <si>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</si>
  <si>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</si>
  <si>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</si>
  <si>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</si>
  <si>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</si>
  <si>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</si>
  <si>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</si>
  <si>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</si>
  <si>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</si>
  <si>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</si>
  <si>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</si>
  <si>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</si>
  <si>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</si>
  <si>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</si>
  <si>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</si>
  <si>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</si>
  <si>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</si>
  <si>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</si>
  <si>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</si>
  <si>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</si>
  <si>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</si>
  <si>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</si>
  <si>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</si>
  <si>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</si>
  <si>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</si>
  <si>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</si>
  <si>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</si>
  <si>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</si>
  <si>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</si>
  <si>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</si>
  <si>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</si>
  <si>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</si>
  <si>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</si>
  <si>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</si>
  <si>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</si>
  <si>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</si>
  <si>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</si>
  <si>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</si>
  <si>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</si>
  <si>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</si>
  <si>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</si>
  <si>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</si>
  <si>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</si>
  <si>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</si>
  <si>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</si>
  <si>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</si>
  <si>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</si>
  <si>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</si>
  <si>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</si>
  <si>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</si>
  <si>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</si>
  <si>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</si>
  <si>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</si>
  <si>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</si>
  <si>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</si>
  <si>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</si>
  <si>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</si>
  <si>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</si>
  <si>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</si>
  <si>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</si>
  <si>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</si>
  <si>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</si>
  <si>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</si>
  <si>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</si>
  <si>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</si>
  <si>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</si>
  <si>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</si>
  <si>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</si>
  <si>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</si>
  <si>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</si>
  <si>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</si>
  <si>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</si>
  <si>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</si>
  <si>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</si>
  <si>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</si>
  <si>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</si>
  <si>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</si>
  <si>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</si>
  <si>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</si>
  <si>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</si>
  <si>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</si>
  <si>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</si>
  <si>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</si>
  <si>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</si>
  <si>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</si>
  <si>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</si>
  <si>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</si>
  <si>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</si>
  <si>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</si>
  <si>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</si>
  <si>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</si>
  <si>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</si>
  <si>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</si>
  <si>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</si>
  <si>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</si>
  <si>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</si>
  <si>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</si>
  <si>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</si>
  <si>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</si>
  <si>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</si>
  <si>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</si>
  <si>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</si>
  <si>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</si>
  <si>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</si>
  <si>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</si>
  <si>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</si>
  <si>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</si>
  <si>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</si>
  <si>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</si>
  <si>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</si>
  <si>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</si>
  <si>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</si>
  <si>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</si>
  <si>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</si>
  <si>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</si>
  <si>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</si>
  <si>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</si>
  <si>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</si>
  <si>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</si>
  <si>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</si>
  <si>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</si>
  <si>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</si>
  <si>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</si>
  <si>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</si>
  <si>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</si>
  <si>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</si>
  <si>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</si>
  <si>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</si>
  <si>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</si>
  <si>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</si>
  <si>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</si>
  <si>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</si>
  <si>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</si>
  <si>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</si>
  <si>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</si>
  <si>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</si>
  <si>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</si>
  <si>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</si>
  <si>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</si>
  <si>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</si>
  <si>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</si>
  <si>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</si>
  <si>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</si>
  <si>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</si>
  <si>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</si>
  <si>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</si>
  <si>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</si>
  <si>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</si>
  <si>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</si>
  <si>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</si>
  <si>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</si>
  <si>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</si>
  <si>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</si>
  <si>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</si>
  <si>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</si>
  <si>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</si>
  <si>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</si>
  <si>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</si>
  <si>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</si>
  <si>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</si>
  <si>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</si>
  <si>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</si>
  <si>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</si>
  <si>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</si>
  <si>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</si>
  <si>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</si>
  <si>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</si>
  <si>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</si>
  <si>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</si>
  <si>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</si>
  <si>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</si>
  <si>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</si>
  <si>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</si>
  <si>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</si>
  <si>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</si>
  <si>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</si>
  <si>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</si>
  <si>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</si>
  <si>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</si>
  <si>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</si>
  <si>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</si>
  <si>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</si>
  <si>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</si>
  <si>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</si>
  <si>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</si>
  <si>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</si>
  <si>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</si>
  <si>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</si>
  <si>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</si>
  <si>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</si>
  <si>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</si>
  <si>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</si>
  <si>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</si>
  <si>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</si>
  <si>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</si>
  <si>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</si>
  <si>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</si>
  <si>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</si>
  <si>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</si>
  <si>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</si>
  <si>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</si>
  <si>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</si>
  <si>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</si>
  <si>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</si>
  <si>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</si>
  <si>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</si>
  <si>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</si>
  <si>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</si>
  <si>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</si>
  <si>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</si>
  <si>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</si>
  <si>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</si>
  <si>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</si>
  <si>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</si>
  <si>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</si>
  <si>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</si>
  <si>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</si>
  <si>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</si>
  <si>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</si>
  <si>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</si>
  <si>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</si>
  <si>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</si>
  <si>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</si>
  <si>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</si>
  <si>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</si>
  <si>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</si>
  <si>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</si>
  <si>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</si>
  <si>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</si>
  <si>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</si>
  <si>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</si>
  <si>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</si>
  <si>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</si>
  <si>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</si>
  <si>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</si>
  <si>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</si>
  <si>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</si>
  <si>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</si>
  <si>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</si>
  <si>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</si>
  <si>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</si>
  <si>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</si>
  <si>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</si>
  <si>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</si>
  <si>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</si>
  <si>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</si>
  <si>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</si>
  <si>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</si>
  <si>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</si>
  <si>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</si>
  <si>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</si>
  <si>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</si>
  <si>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</si>
  <si>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</si>
  <si>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</si>
  <si>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</si>
  <si>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</si>
  <si>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</si>
  <si>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</si>
  <si>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</si>
  <si>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</si>
  <si>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</si>
  <si>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</si>
  <si>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</si>
  <si>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</si>
  <si>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</si>
  <si>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</si>
  <si>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</si>
  <si>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</si>
  <si>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</si>
  <si>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</si>
  <si>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</si>
  <si>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</si>
  <si>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</si>
  <si>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</si>
  <si>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</si>
  <si>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</si>
  <si>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</si>
  <si>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</si>
  <si>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</si>
  <si>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</si>
  <si>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</si>
  <si>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</si>
  <si>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</si>
  <si>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</si>
  <si>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</si>
  <si>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</si>
  <si>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</si>
  <si>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</si>
  <si>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</si>
  <si>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</si>
  <si>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</si>
  <si>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</si>
  <si>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</si>
  <si>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</si>
  <si>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</si>
  <si>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</si>
  <si>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</si>
  <si>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</si>
  <si>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</si>
  <si>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</si>
  <si>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</si>
  <si>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</si>
  <si>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</si>
  <si>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</si>
  <si>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</si>
  <si>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</si>
  <si>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</si>
  <si>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</si>
  <si>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</si>
  <si>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</si>
  <si>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</si>
  <si>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</si>
  <si>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</si>
  <si>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DEL MUNICIPIO DE SAN FELIPE,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</si>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</sst>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16954228.899999999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16954228.899999999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16820013.649999999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56345.48</v>
      </c>
    </row>
    <row r="8" spans="1:4" x14ac:dyDescent="0.2">
      <c r="A8" s="110"/>
      <c r="B8" s="135" t="s">
        <v>166</v>
      </c>
      <c r="C8" s="112">
        <v>56345.48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376304.06</v>
      </c>
    </row>
    <row r="27" spans="1:4" x14ac:dyDescent="0.2">
      <c r="A27" s="110"/>
      <c r="B27" s="135" t="s">
        <v>133</v>
      </c>
      <c r="C27" s="112">
        <v>376304.06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17139972.229999997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4801.8599999999997</v>
      </c>
      <c r="D15" s="80">
        <v>4817.72</v>
      </c>
      <c r="E15" s="80">
        <v>4863.6000000000004</v>
      </c>
      <c r="F15" s="80">
        <v>4834.57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21674.55</v>
      </c>
      <c r="D20" s="80">
        <v>21674.55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1251139.8</v>
      </c>
    </row>
    <row r="40" spans="1:8" x14ac:dyDescent="0.2">
      <c r="A40" s="78">
        <v>1151</v>
      </c>
      <c r="B40" s="76" t="s">
        <v>323</v>
      </c>
      <c r="C40" s="80">
        <v>1251139.8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6741995.5300000003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6741995.5300000003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1682992.63</v>
      </c>
      <c r="D60" s="80">
        <f>SUM(D61:D68)</f>
        <v>365733.18000000005</v>
      </c>
      <c r="E60" s="80">
        <f>SUM(E61:E68)</f>
        <v>-723115.94</v>
      </c>
    </row>
    <row r="61" spans="1:9" x14ac:dyDescent="0.2">
      <c r="A61" s="78">
        <v>1241</v>
      </c>
      <c r="B61" s="76" t="s">
        <v>337</v>
      </c>
      <c r="C61" s="80">
        <v>522602.66</v>
      </c>
      <c r="D61" s="80">
        <v>82406.91</v>
      </c>
      <c r="E61" s="80">
        <v>-272210.93</v>
      </c>
    </row>
    <row r="62" spans="1:9" x14ac:dyDescent="0.2">
      <c r="A62" s="78">
        <v>1242</v>
      </c>
      <c r="B62" s="76" t="s">
        <v>338</v>
      </c>
      <c r="C62" s="80">
        <v>34000</v>
      </c>
      <c r="D62" s="80">
        <v>1728.82</v>
      </c>
      <c r="E62" s="80">
        <v>-5042.38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1126389.97</v>
      </c>
      <c r="D64" s="80">
        <v>281597.45</v>
      </c>
      <c r="E64" s="80">
        <v>-445862.63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64870</v>
      </c>
      <c r="D72" s="80">
        <f t="shared" ref="D72:E72" si="1">SUM(D73:D77)</f>
        <v>10570.88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64870</v>
      </c>
      <c r="D73" s="80">
        <v>10570.88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1639097.0099999998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295567.44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1098114.47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100000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224096.37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-78681.27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648563.62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540103.32999999996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529665.32999999996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10438</v>
      </c>
    </row>
    <row r="32" spans="1:3" x14ac:dyDescent="0.2">
      <c r="A32" s="78">
        <v>4150</v>
      </c>
      <c r="B32" s="76" t="s">
        <v>429</v>
      </c>
      <c r="C32" s="80">
        <f>SUM(C33:C36)</f>
        <v>101810.29</v>
      </c>
    </row>
    <row r="33" spans="1:3" x14ac:dyDescent="0.2">
      <c r="A33" s="78">
        <v>4151</v>
      </c>
      <c r="B33" s="76" t="s">
        <v>430</v>
      </c>
      <c r="C33" s="80">
        <v>21764.5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80045.789999999994</v>
      </c>
    </row>
    <row r="37" spans="1:3" x14ac:dyDescent="0.2">
      <c r="A37" s="78">
        <v>4160</v>
      </c>
      <c r="B37" s="76" t="s">
        <v>434</v>
      </c>
      <c r="C37" s="80">
        <f>SUM(C38:C46)</f>
        <v>6650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6650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16305665.280000001</v>
      </c>
    </row>
    <row r="56" spans="1:3" x14ac:dyDescent="0.2">
      <c r="A56" s="78">
        <v>4210</v>
      </c>
      <c r="B56" s="76" t="s">
        <v>453</v>
      </c>
      <c r="C56" s="80">
        <f>SUM(C57:C59)</f>
        <v>2465652.56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2465652.56</v>
      </c>
    </row>
    <row r="60" spans="1:3" x14ac:dyDescent="0.2">
      <c r="A60" s="78">
        <v>4220</v>
      </c>
      <c r="B60" s="76" t="s">
        <v>457</v>
      </c>
      <c r="C60" s="80">
        <f>SUM(C61:C66)</f>
        <v>13840012.720000001</v>
      </c>
    </row>
    <row r="61" spans="1:3" x14ac:dyDescent="0.2">
      <c r="A61" s="78">
        <v>4221</v>
      </c>
      <c r="B61" s="76" t="s">
        <v>458</v>
      </c>
      <c r="C61" s="80">
        <v>13840012.720000001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17139972.23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14056180.380000001</v>
      </c>
      <c r="D97" s="83">
        <f>C97/$C$96</f>
        <v>0.82008186427499252</v>
      </c>
    </row>
    <row r="98" spans="1:4" x14ac:dyDescent="0.2">
      <c r="A98" s="78">
        <v>5110</v>
      </c>
      <c r="B98" s="76" t="s">
        <v>487</v>
      </c>
      <c r="C98" s="80">
        <f>SUM(C99:C104)</f>
        <v>11667963.530000001</v>
      </c>
      <c r="D98" s="83">
        <f t="shared" ref="D98:D161" si="0">C98/$C$96</f>
        <v>0.68074576629579531</v>
      </c>
    </row>
    <row r="99" spans="1:4" x14ac:dyDescent="0.2">
      <c r="A99" s="78">
        <v>5111</v>
      </c>
      <c r="B99" s="76" t="s">
        <v>488</v>
      </c>
      <c r="C99" s="80">
        <v>6966554.3899999997</v>
      </c>
      <c r="D99" s="83">
        <f t="shared" si="0"/>
        <v>0.4064507396229311</v>
      </c>
    </row>
    <row r="100" spans="1:4" x14ac:dyDescent="0.2">
      <c r="A100" s="78">
        <v>5112</v>
      </c>
      <c r="B100" s="76" t="s">
        <v>489</v>
      </c>
      <c r="C100" s="80">
        <v>5000</v>
      </c>
      <c r="D100" s="83">
        <f t="shared" si="0"/>
        <v>2.9171575851497165E-4</v>
      </c>
    </row>
    <row r="101" spans="1:4" x14ac:dyDescent="0.2">
      <c r="A101" s="78">
        <v>5113</v>
      </c>
      <c r="B101" s="76" t="s">
        <v>490</v>
      </c>
      <c r="C101" s="80">
        <v>1077276.94</v>
      </c>
      <c r="D101" s="83">
        <f t="shared" si="0"/>
        <v>6.285173193655752E-2</v>
      </c>
    </row>
    <row r="102" spans="1:4" x14ac:dyDescent="0.2">
      <c r="A102" s="78">
        <v>5114</v>
      </c>
      <c r="B102" s="76" t="s">
        <v>491</v>
      </c>
      <c r="C102" s="80">
        <v>1889586.38</v>
      </c>
      <c r="D102" s="83">
        <f t="shared" si="0"/>
        <v>0.11024442482425188</v>
      </c>
    </row>
    <row r="103" spans="1:4" x14ac:dyDescent="0.2">
      <c r="A103" s="78">
        <v>5115</v>
      </c>
      <c r="B103" s="76" t="s">
        <v>492</v>
      </c>
      <c r="C103" s="80">
        <v>1729545.82</v>
      </c>
      <c r="D103" s="83">
        <f t="shared" si="0"/>
        <v>0.10090715415353972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1111711.95</v>
      </c>
      <c r="D105" s="83">
        <f t="shared" si="0"/>
        <v>6.4860778948881648E-2</v>
      </c>
    </row>
    <row r="106" spans="1:4" x14ac:dyDescent="0.2">
      <c r="A106" s="78">
        <v>5121</v>
      </c>
      <c r="B106" s="76" t="s">
        <v>495</v>
      </c>
      <c r="C106" s="80">
        <v>177400.86</v>
      </c>
      <c r="D106" s="83">
        <f t="shared" si="0"/>
        <v>1.0350125287221658E-2</v>
      </c>
    </row>
    <row r="107" spans="1:4" x14ac:dyDescent="0.2">
      <c r="A107" s="78">
        <v>5122</v>
      </c>
      <c r="B107" s="76" t="s">
        <v>496</v>
      </c>
      <c r="C107" s="80">
        <v>143973.18</v>
      </c>
      <c r="D107" s="83">
        <f t="shared" si="0"/>
        <v>8.3998490819025082E-3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3153.01</v>
      </c>
      <c r="D109" s="83">
        <f t="shared" si="0"/>
        <v>1.8395654075105815E-4</v>
      </c>
    </row>
    <row r="110" spans="1:4" x14ac:dyDescent="0.2">
      <c r="A110" s="78">
        <v>5125</v>
      </c>
      <c r="B110" s="76" t="s">
        <v>499</v>
      </c>
      <c r="C110" s="80">
        <v>16582.53</v>
      </c>
      <c r="D110" s="83">
        <f t="shared" si="0"/>
        <v>9.6747706340945445E-4</v>
      </c>
    </row>
    <row r="111" spans="1:4" x14ac:dyDescent="0.2">
      <c r="A111" s="78">
        <v>5126</v>
      </c>
      <c r="B111" s="76" t="s">
        <v>500</v>
      </c>
      <c r="C111" s="80">
        <v>619894.16</v>
      </c>
      <c r="D111" s="83">
        <f t="shared" si="0"/>
        <v>3.6166579016680238E-2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150708.21</v>
      </c>
      <c r="D114" s="83">
        <f t="shared" si="0"/>
        <v>8.7927919589167267E-3</v>
      </c>
    </row>
    <row r="115" spans="1:4" x14ac:dyDescent="0.2">
      <c r="A115" s="78">
        <v>5130</v>
      </c>
      <c r="B115" s="76" t="s">
        <v>504</v>
      </c>
      <c r="C115" s="80">
        <f>SUM(C116:C124)</f>
        <v>1276504.9000000001</v>
      </c>
      <c r="D115" s="83">
        <f t="shared" si="0"/>
        <v>7.4475319030315609E-2</v>
      </c>
    </row>
    <row r="116" spans="1:4" x14ac:dyDescent="0.2">
      <c r="A116" s="78">
        <v>5131</v>
      </c>
      <c r="B116" s="76" t="s">
        <v>505</v>
      </c>
      <c r="C116" s="80">
        <v>145324.95000000001</v>
      </c>
      <c r="D116" s="83">
        <f t="shared" si="0"/>
        <v>8.4787156040800667E-3</v>
      </c>
    </row>
    <row r="117" spans="1:4" x14ac:dyDescent="0.2">
      <c r="A117" s="78">
        <v>5132</v>
      </c>
      <c r="B117" s="76" t="s">
        <v>506</v>
      </c>
      <c r="C117" s="80">
        <v>107188.96</v>
      </c>
      <c r="D117" s="83">
        <f t="shared" si="0"/>
        <v>6.2537417541661915E-3</v>
      </c>
    </row>
    <row r="118" spans="1:4" x14ac:dyDescent="0.2">
      <c r="A118" s="78">
        <v>5133</v>
      </c>
      <c r="B118" s="76" t="s">
        <v>507</v>
      </c>
      <c r="C118" s="80">
        <v>34964.980000000003</v>
      </c>
      <c r="D118" s="83">
        <f t="shared" si="0"/>
        <v>2.0399671324321626E-3</v>
      </c>
    </row>
    <row r="119" spans="1:4" x14ac:dyDescent="0.2">
      <c r="A119" s="78">
        <v>5134</v>
      </c>
      <c r="B119" s="76" t="s">
        <v>508</v>
      </c>
      <c r="C119" s="80">
        <v>241917.48</v>
      </c>
      <c r="D119" s="83">
        <f t="shared" si="0"/>
        <v>1.4114228235246096E-2</v>
      </c>
    </row>
    <row r="120" spans="1:4" x14ac:dyDescent="0.2">
      <c r="A120" s="78">
        <v>5135</v>
      </c>
      <c r="B120" s="76" t="s">
        <v>509</v>
      </c>
      <c r="C120" s="80">
        <v>224128.11</v>
      </c>
      <c r="D120" s="83">
        <f t="shared" si="0"/>
        <v>1.30763403226354E-2</v>
      </c>
    </row>
    <row r="121" spans="1:4" x14ac:dyDescent="0.2">
      <c r="A121" s="78">
        <v>5136</v>
      </c>
      <c r="B121" s="76" t="s">
        <v>510</v>
      </c>
      <c r="C121" s="80">
        <v>962.51</v>
      </c>
      <c r="D121" s="83">
        <f t="shared" si="0"/>
        <v>5.6155866945649072E-5</v>
      </c>
    </row>
    <row r="122" spans="1:4" x14ac:dyDescent="0.2">
      <c r="A122" s="78">
        <v>5137</v>
      </c>
      <c r="B122" s="76" t="s">
        <v>511</v>
      </c>
      <c r="C122" s="80">
        <v>25661.8</v>
      </c>
      <c r="D122" s="83">
        <f t="shared" si="0"/>
        <v>1.4971902903718997E-3</v>
      </c>
    </row>
    <row r="123" spans="1:4" x14ac:dyDescent="0.2">
      <c r="A123" s="78">
        <v>5138</v>
      </c>
      <c r="B123" s="76" t="s">
        <v>512</v>
      </c>
      <c r="C123" s="80">
        <v>108799.05</v>
      </c>
      <c r="D123" s="83">
        <f t="shared" si="0"/>
        <v>6.3476794792916647E-3</v>
      </c>
    </row>
    <row r="124" spans="1:4" x14ac:dyDescent="0.2">
      <c r="A124" s="78">
        <v>5139</v>
      </c>
      <c r="B124" s="76" t="s">
        <v>513</v>
      </c>
      <c r="C124" s="80">
        <v>387557.06</v>
      </c>
      <c r="D124" s="83">
        <f t="shared" si="0"/>
        <v>2.2611300345146475E-2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2707487.79</v>
      </c>
      <c r="D125" s="83">
        <f t="shared" si="0"/>
        <v>0.15796337086597484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2394903.79</v>
      </c>
      <c r="D135" s="83">
        <f t="shared" si="0"/>
        <v>0.13972623513404608</v>
      </c>
    </row>
    <row r="136" spans="1:4" x14ac:dyDescent="0.2">
      <c r="A136" s="78">
        <v>5241</v>
      </c>
      <c r="B136" s="76" t="s">
        <v>523</v>
      </c>
      <c r="C136" s="80">
        <v>2024307.13</v>
      </c>
      <c r="D136" s="83">
        <f t="shared" si="0"/>
        <v>0.11810445797904305</v>
      </c>
    </row>
    <row r="137" spans="1:4" x14ac:dyDescent="0.2">
      <c r="A137" s="78">
        <v>5242</v>
      </c>
      <c r="B137" s="76" t="s">
        <v>524</v>
      </c>
      <c r="C137" s="80">
        <v>233581.56</v>
      </c>
      <c r="D137" s="83">
        <f t="shared" si="0"/>
        <v>1.3627884390102072E-2</v>
      </c>
    </row>
    <row r="138" spans="1:4" x14ac:dyDescent="0.2">
      <c r="A138" s="78">
        <v>5243</v>
      </c>
      <c r="B138" s="76" t="s">
        <v>525</v>
      </c>
      <c r="C138" s="80">
        <v>137015.1</v>
      </c>
      <c r="D138" s="83">
        <f t="shared" si="0"/>
        <v>7.9938927649009384E-3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116984</v>
      </c>
      <c r="D140" s="83">
        <f t="shared" si="0"/>
        <v>6.8252152588230888E-3</v>
      </c>
    </row>
    <row r="141" spans="1:4" x14ac:dyDescent="0.2">
      <c r="A141" s="78">
        <v>5251</v>
      </c>
      <c r="B141" s="76" t="s">
        <v>527</v>
      </c>
      <c r="C141" s="80">
        <v>116984</v>
      </c>
      <c r="D141" s="83">
        <f t="shared" si="0"/>
        <v>6.8252152588230888E-3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195600</v>
      </c>
      <c r="D149" s="83">
        <f t="shared" si="0"/>
        <v>1.1411920473105691E-2</v>
      </c>
    </row>
    <row r="150" spans="1:4" x14ac:dyDescent="0.2">
      <c r="A150" s="78">
        <v>5281</v>
      </c>
      <c r="B150" s="76" t="s">
        <v>536</v>
      </c>
      <c r="C150" s="80">
        <v>195600</v>
      </c>
      <c r="D150" s="83">
        <f t="shared" si="0"/>
        <v>1.1411920473105691E-2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376304.06</v>
      </c>
      <c r="D183" s="83">
        <f t="shared" si="1"/>
        <v>2.195476485903268E-2</v>
      </c>
    </row>
    <row r="184" spans="1:4" x14ac:dyDescent="0.2">
      <c r="A184" s="78">
        <v>5510</v>
      </c>
      <c r="B184" s="76" t="s">
        <v>566</v>
      </c>
      <c r="C184" s="80">
        <f>SUM(C185:C192)</f>
        <v>376304.06</v>
      </c>
      <c r="D184" s="83">
        <f t="shared" si="1"/>
        <v>2.195476485903268E-2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365733.18</v>
      </c>
      <c r="D189" s="83">
        <f t="shared" si="1"/>
        <v>2.133802640355853E-2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10570.88</v>
      </c>
      <c r="D191" s="83">
        <f t="shared" si="1"/>
        <v>6.1673845547414866E-4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2370353.4700000002</v>
      </c>
    </row>
    <row r="9" spans="1:5" x14ac:dyDescent="0.2">
      <c r="A9" s="90">
        <v>3120</v>
      </c>
      <c r="B9" s="86" t="s">
        <v>595</v>
      </c>
      <c r="C9" s="91">
        <v>0.01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-185743.33</v>
      </c>
    </row>
    <row r="15" spans="1:5" x14ac:dyDescent="0.2">
      <c r="A15" s="90">
        <v>3220</v>
      </c>
      <c r="B15" s="86" t="s">
        <v>599</v>
      </c>
      <c r="C15" s="91">
        <v>6491066.4199999999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803861</v>
      </c>
      <c r="D10" s="91">
        <v>690368.46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803861</v>
      </c>
      <c r="D15" s="91">
        <f>SUM(D8:D14)</f>
        <v>690368.46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6741995.5300000003</v>
      </c>
    </row>
    <row r="21" spans="1:5" x14ac:dyDescent="0.2">
      <c r="A21" s="90">
        <v>1231</v>
      </c>
      <c r="B21" s="86" t="s">
        <v>329</v>
      </c>
      <c r="C21" s="91">
        <v>6741995.5300000003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1682992.63</v>
      </c>
    </row>
    <row r="29" spans="1:5" x14ac:dyDescent="0.2">
      <c r="A29" s="90">
        <v>1241</v>
      </c>
      <c r="B29" s="86" t="s">
        <v>337</v>
      </c>
      <c r="C29" s="91">
        <v>522602.66</v>
      </c>
    </row>
    <row r="30" spans="1:5" x14ac:dyDescent="0.2">
      <c r="A30" s="90">
        <v>1242</v>
      </c>
      <c r="B30" s="86" t="s">
        <v>338</v>
      </c>
      <c r="C30" s="91">
        <v>34000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1126389.97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64870</v>
      </c>
    </row>
    <row r="38" spans="1:5" x14ac:dyDescent="0.2">
      <c r="A38" s="90">
        <v>1251</v>
      </c>
      <c r="B38" s="86" t="s">
        <v>347</v>
      </c>
      <c r="C38" s="91">
        <v>64870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376304.06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376304.06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365733.18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10570.88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2018-03-08T17:54:20Z</cp:lastPrinted>
  <dcterms:created xsi:type="dcterms:W3CDTF">2012-12-11T20:36:24Z</dcterms:created>
  <dcterms:modified xsi:type="dcterms:W3CDTF">2019-01-30T00:57:33Z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